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سوالات آزمون" sheetId="1" r:id="rId1"/>
    <sheet name="نتایج آزمون" sheetId="2" r:id="rId2"/>
    <sheet name="پردازش داده ها" sheetId="3" state="hidden" r:id="rId3"/>
  </sheets>
  <definedNames>
    <definedName name="_xlnm.Print_Area" localSheetId="1">'نتایج آزمون'!$A$2:$I$22</definedName>
    <definedName name="_xlnm.Print_Titles" localSheetId="0">'سوالات آزمون'!$4:$4</definedName>
  </definedNames>
  <calcPr fullCalcOnLoad="1"/>
</workbook>
</file>

<file path=xl/sharedStrings.xml><?xml version="1.0" encoding="utf-8"?>
<sst xmlns="http://schemas.openxmlformats.org/spreadsheetml/2006/main" count="85" uniqueCount="81">
  <si>
    <t>رديف</t>
  </si>
  <si>
    <t>جمع</t>
  </si>
  <si>
    <t>هیچ وقت</t>
  </si>
  <si>
    <t>کمی</t>
  </si>
  <si>
    <t>گاهی</t>
  </si>
  <si>
    <t>همیشه</t>
  </si>
  <si>
    <t>افسردگی</t>
  </si>
  <si>
    <t>اضطراب</t>
  </si>
  <si>
    <t>استرس</t>
  </si>
  <si>
    <t>طبیعی</t>
  </si>
  <si>
    <t>خفیف</t>
  </si>
  <si>
    <t>متوسط</t>
  </si>
  <si>
    <t>شدید</t>
  </si>
  <si>
    <t>عبارات</t>
  </si>
  <si>
    <t>درجه بندی</t>
  </si>
  <si>
    <t>0 الی 21%</t>
  </si>
  <si>
    <t>0 الی 16%</t>
  </si>
  <si>
    <t>0 الی 33%</t>
  </si>
  <si>
    <t>17%الی21%</t>
  </si>
  <si>
    <t>31%الی47%</t>
  </si>
  <si>
    <t>43%الی59%</t>
  </si>
  <si>
    <t>60%الی78%</t>
  </si>
  <si>
    <t>خیلی شدید</t>
  </si>
  <si>
    <t>46% به بالا</t>
  </si>
  <si>
    <t>79% به بالا</t>
  </si>
  <si>
    <t>20%الی30%</t>
  </si>
  <si>
    <t>33%الی42%</t>
  </si>
  <si>
    <t>22%الی33%</t>
  </si>
  <si>
    <t>48%الی64%</t>
  </si>
  <si>
    <t>34%الی45%</t>
  </si>
  <si>
    <t>65% به بالا</t>
  </si>
  <si>
    <t>تست سنجش افسردگي، اضطراب و استرس</t>
  </si>
  <si>
    <t>پاسخگوي گرامي:</t>
  </si>
  <si>
    <t>فهرست زير در مورد بخشي از مسائل و مشکلاتي است که ممکن است شما با آن روبرو شده باشيد. لطفاً هر يک از عبارات را به دقت بخوانيد و پاسخ دهيد که اين مشکل از هفته گذشته تا به حال چه اندازه براي شما رخ داده است. خواهشمند است پاسخ خود را با عدد ( 1 ) مشخص نماييد.</t>
  </si>
  <si>
    <t>هيچ وقت</t>
  </si>
  <si>
    <t>تا حدي</t>
  </si>
  <si>
    <t>گاهي</t>
  </si>
  <si>
    <t>هميشه</t>
  </si>
  <si>
    <t>از چيزهاي بسيار جزيي ناراحت مي شوم.</t>
  </si>
  <si>
    <t>دهانم خشک مي شود.</t>
  </si>
  <si>
    <t>احساس خوبي نسبت به خود و ديگران ندارم.</t>
  </si>
  <si>
    <t>نفس کشيدنم سخت شده است. ( بدون مشکل جسمي)</t>
  </si>
  <si>
    <t>احساس مي کنم طاقتم تمام شده است.</t>
  </si>
  <si>
    <t>بيش از حد به مسايل حساسيت نشان مي دهم.</t>
  </si>
  <si>
    <t>احساس ضعف و سستي در بدنم دارم.( به طوري که به سختي روي پاهايم مي ايستم)</t>
  </si>
  <si>
    <t>رسيدن به آرامش برايم دشوار است.</t>
  </si>
  <si>
    <t>در هنگام آشفتگي زماني آرام مي گيرم که عوامل ناراحت کننده از بين بروند.</t>
  </si>
  <si>
    <t>احساس مي کنم توان تحمل چيزي را ندارم.</t>
  </si>
  <si>
    <t>خليل زود ناراحت و آشفته مي شوم.</t>
  </si>
  <si>
    <t>براي انجام کارهاي خود، انرژي بسيار زيادي(بيش از حد) مصرف مي کنم.</t>
  </si>
  <si>
    <t>احساس دلتنگي و غمگيني دارم.</t>
  </si>
  <si>
    <t>هر زمان کارهايم به عقب مي افتد دچار بي قراري مي شوم.</t>
  </si>
  <si>
    <t>احساس غش و ضعف مي کنم.</t>
  </si>
  <si>
    <t>احساس مي کنم که علاقه ام را نسبت به همه چيز از دست داده ام.</t>
  </si>
  <si>
    <t>به اندازه ديگران احساس با ارزش بودن نمي کنم.</t>
  </si>
  <si>
    <t>احساس مي کنم زود رنج شده ام.</t>
  </si>
  <si>
    <t>بدون دليل عرق مي کنم.( دست هايم خيس عرق مي شوند)</t>
  </si>
  <si>
    <t>بدون هيچ دليلي احساس ترس مي کنم.</t>
  </si>
  <si>
    <t>حس مي کنم که زندگي ديگر برايم ارزش ندارد.</t>
  </si>
  <si>
    <t>به سختي، خستگي از تنم بيرون مي رود( پس از استراحت هنوز احساس خستگي مي کنم)</t>
  </si>
  <si>
    <t>به سختي و دشواري لقمه را قورت مي دهم.</t>
  </si>
  <si>
    <t>از کارهايي که انجام داده ام هيچ لذتي نمي برم.</t>
  </si>
  <si>
    <t>بدون دليل قلبم نامرتب مي زند.( افزايش ضربان قلب يا تپش کم )</t>
  </si>
  <si>
    <t>احساس نااميدي و غمگيني مي کنم.</t>
  </si>
  <si>
    <t>خليلي زود رنج وتحريک پذير شده ام.</t>
  </si>
  <si>
    <t>احساس مي کنم به مرز وحشت زدگي رسيده ام.</t>
  </si>
  <si>
    <t>بعد از عصبانيت و آشفتگي به سختي آرام مي شوم.</t>
  </si>
  <si>
    <t>فکر مي کنم انجام کارهاي بي ارزش و عجيب ام بالاخره باعث دردسر من مي شوند.</t>
  </si>
  <si>
    <t>نمي توانم علاقه و ميل خود را به چيزي نشان دهم.</t>
  </si>
  <si>
    <t>تحمل ندارم ببينم که در کارهايم وقفه به وجود آمده يا بهم ريخته شده است.</t>
  </si>
  <si>
    <t>احساس مي کنم که تنش دارم و تحت فشار عصبي هستم.</t>
  </si>
  <si>
    <t>خيلي زياد احساي بي ارزش بودن مي کنم.</t>
  </si>
  <si>
    <t>تحمل چيزي که مانع از انجام کارهايم شود را ندارم.</t>
  </si>
  <si>
    <t>احساس وحشت زدگي مي کنم.</t>
  </si>
  <si>
    <t>در زندگي من چيزي که مرا به آينده اميدوار کند، وجود ندارد.</t>
  </si>
  <si>
    <t>احساس مي کنم زندگي برايم بي مهني و مفهوم است.</t>
  </si>
  <si>
    <t>احساس بي قراري مي کنم.</t>
  </si>
  <si>
    <t>از اين که ممکن است دچار هراس شده و انگشت نما شوم، ناراحت مي شوم.</t>
  </si>
  <si>
    <t>دست هايم لرزش دارد.</t>
  </si>
  <si>
    <t>شروع هر کاري برايم مشکل و دشوار است.</t>
  </si>
  <si>
    <t>نتیجه آزمون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</si>
</sst>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Traffic"/>
      <family val="0"/>
    </font>
    <font>
      <sz val="8"/>
      <name val="Traffic"/>
      <family val="0"/>
    </font>
    <font>
      <sz val="12"/>
      <name val="B Mitra"/>
      <family val="0"/>
    </font>
    <font>
      <sz val="14"/>
      <name val="B Mitra"/>
      <family val="0"/>
    </font>
    <font>
      <b/>
      <sz val="16"/>
      <name val="B Mitra"/>
      <family val="0"/>
    </font>
    <font>
      <b/>
      <sz val="16"/>
      <name val="Zar"/>
      <family val="0"/>
    </font>
    <font>
      <sz val="12"/>
      <name val="Zar"/>
      <family val="0"/>
    </font>
    <font>
      <b/>
      <sz val="14"/>
      <name val="Zar"/>
      <family val="0"/>
    </font>
    <font>
      <b/>
      <sz val="12"/>
      <name val="Zar"/>
      <family val="0"/>
    </font>
    <font>
      <b/>
      <sz val="11"/>
      <name val="Zar"/>
      <family val="0"/>
    </font>
    <font>
      <sz val="14"/>
      <name val="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Traffic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raffic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B Mitra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.4"/>
      <color indexed="8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raffic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raffic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B Mitr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2" fillId="0" borderId="0" xfId="59" applyFont="1" applyBorder="1" applyAlignment="1">
      <alignment/>
    </xf>
    <xf numFmtId="1" fontId="2" fillId="0" borderId="0" xfId="59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right"/>
    </xf>
    <xf numFmtId="0" fontId="10" fillId="33" borderId="2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 readingOrder="2"/>
    </xf>
    <xf numFmtId="0" fontId="2" fillId="33" borderId="17" xfId="0" applyFont="1" applyFill="1" applyBorder="1" applyAlignment="1">
      <alignment horizontal="center" vertical="top" wrapText="1"/>
    </xf>
    <xf numFmtId="0" fontId="9" fillId="12" borderId="22" xfId="0" applyFont="1" applyFill="1" applyBorder="1" applyAlignment="1">
      <alignment horizontal="right" wrapText="1"/>
    </xf>
    <xf numFmtId="0" fontId="6" fillId="12" borderId="0" xfId="0" applyFont="1" applyFill="1" applyBorder="1" applyAlignment="1">
      <alignment horizontal="right" wrapText="1"/>
    </xf>
    <xf numFmtId="0" fontId="6" fillId="12" borderId="23" xfId="0" applyFont="1" applyFill="1" applyBorder="1" applyAlignment="1">
      <alignment horizontal="right" wrapText="1"/>
    </xf>
    <xf numFmtId="0" fontId="5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wrapText="1" readingOrder="2"/>
    </xf>
    <xf numFmtId="0" fontId="4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هوش اخلاقی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666699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'سوالات آزمون'!#REF!</c:f>
            </c:strRef>
          </c:cat>
          <c:val>
            <c:numRef>
              <c:f>'سوالات آزمون'!#REF!</c:f>
            </c:numRef>
          </c:val>
        </c:ser>
        <c:overlap val="44"/>
        <c:axId val="54528436"/>
        <c:axId val="20993877"/>
      </c:bar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</c:scaling>
        <c:axPos val="l"/>
        <c:delete val="1"/>
        <c:majorTickMark val="out"/>
        <c:minorTickMark val="none"/>
        <c:tickLblPos val="nextTo"/>
        <c:crossAx val="5452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مقیاس افسردگی- اضطراب و استرس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9175"/>
          <c:w val="0.96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CC6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'پردازش داده ها'!$I$4:$I$6</c:f>
              <c:strCache>
                <c:ptCount val="3"/>
                <c:pt idx="0">
                  <c:v>افسردگی</c:v>
                </c:pt>
                <c:pt idx="1">
                  <c:v>اضطراب</c:v>
                </c:pt>
                <c:pt idx="2">
                  <c:v>استرس</c:v>
                </c:pt>
              </c:strCache>
            </c:strRef>
          </c:cat>
          <c:val>
            <c:numRef>
              <c:f>'پردازش داده ها'!$J$4:$J$6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44"/>
        <c:axId val="54727166"/>
        <c:axId val="22782447"/>
      </c:barChart>
      <c:catAx>
        <c:axId val="54727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82447"/>
        <c:crosses val="autoZero"/>
        <c:auto val="1"/>
        <c:lblOffset val="100"/>
        <c:tickLblSkip val="1"/>
        <c:noMultiLvlLbl val="0"/>
      </c:catAx>
      <c:valAx>
        <c:axId val="22782447"/>
        <c:scaling>
          <c:orientation val="minMax"/>
        </c:scaling>
        <c:axPos val="l"/>
        <c:delete val="1"/>
        <c:majorTickMark val="out"/>
        <c:minorTickMark val="none"/>
        <c:tickLblPos val="nextTo"/>
        <c:crossAx val="54727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10725150" y="176212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209550</xdr:rowOff>
    </xdr:from>
    <xdr:to>
      <xdr:col>8</xdr:col>
      <xdr:colOff>19050</xdr:colOff>
      <xdr:row>10</xdr:row>
      <xdr:rowOff>257175</xdr:rowOff>
    </xdr:to>
    <xdr:graphicFrame>
      <xdr:nvGraphicFramePr>
        <xdr:cNvPr id="1" name="Chart 1"/>
        <xdr:cNvGraphicFramePr/>
      </xdr:nvGraphicFramePr>
      <xdr:xfrm>
        <a:off x="657225" y="1057275"/>
        <a:ext cx="5705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rightToLeft="1" zoomScale="96" zoomScaleNormal="96" zoomScalePageLayoutView="0" workbookViewId="0" topLeftCell="A1">
      <pane ySplit="4" topLeftCell="A38" activePane="bottomLeft" state="frozen"/>
      <selection pane="topLeft" activeCell="A5" sqref="A5"/>
      <selection pane="bottomLeft" activeCell="B49" sqref="B49:E50"/>
    </sheetView>
  </sheetViews>
  <sheetFormatPr defaultColWidth="10.75390625" defaultRowHeight="24.75" customHeight="1"/>
  <cols>
    <col min="1" max="1" width="7.00390625" style="10" customWidth="1"/>
    <col min="2" max="2" width="65.625" style="11" customWidth="1"/>
    <col min="3" max="3" width="12.25390625" style="10" customWidth="1"/>
    <col min="4" max="4" width="15.75390625" style="10" customWidth="1"/>
    <col min="5" max="5" width="16.25390625" style="10" customWidth="1"/>
    <col min="6" max="6" width="13.125" style="10" customWidth="1"/>
    <col min="7" max="16384" width="10.75390625" style="10" customWidth="1"/>
  </cols>
  <sheetData>
    <row r="1" spans="1:6" ht="54" customHeight="1" thickBot="1">
      <c r="A1" s="31" t="s">
        <v>31</v>
      </c>
      <c r="B1" s="32"/>
      <c r="C1" s="32"/>
      <c r="D1" s="32"/>
      <c r="E1" s="32"/>
      <c r="F1" s="32"/>
    </row>
    <row r="2" spans="1:6" ht="36.75" customHeight="1">
      <c r="A2" s="33" t="s">
        <v>32</v>
      </c>
      <c r="B2" s="34"/>
      <c r="C2" s="34"/>
      <c r="D2" s="34"/>
      <c r="E2" s="34"/>
      <c r="F2" s="35"/>
    </row>
    <row r="3" spans="1:6" ht="48" customHeight="1" thickBot="1">
      <c r="A3" s="28" t="s">
        <v>33</v>
      </c>
      <c r="B3" s="29"/>
      <c r="C3" s="29"/>
      <c r="D3" s="29"/>
      <c r="E3" s="29"/>
      <c r="F3" s="30"/>
    </row>
    <row r="4" spans="1:7" ht="21">
      <c r="A4" s="15" t="s">
        <v>0</v>
      </c>
      <c r="B4" s="16" t="s">
        <v>13</v>
      </c>
      <c r="C4" s="16" t="s">
        <v>34</v>
      </c>
      <c r="D4" s="16" t="s">
        <v>35</v>
      </c>
      <c r="E4" s="16" t="s">
        <v>36</v>
      </c>
      <c r="F4" s="17" t="s">
        <v>37</v>
      </c>
      <c r="G4" s="12"/>
    </row>
    <row r="5" spans="1:7" ht="24.75" customHeight="1">
      <c r="A5" s="18">
        <v>1</v>
      </c>
      <c r="B5" s="24" t="s">
        <v>38</v>
      </c>
      <c r="C5" s="19"/>
      <c r="D5" s="19"/>
      <c r="E5" s="19"/>
      <c r="F5" s="20"/>
      <c r="G5" s="13"/>
    </row>
    <row r="6" spans="1:7" ht="24.75" customHeight="1">
      <c r="A6" s="18">
        <v>2</v>
      </c>
      <c r="B6" s="24" t="s">
        <v>39</v>
      </c>
      <c r="C6" s="19"/>
      <c r="D6" s="19"/>
      <c r="E6" s="19"/>
      <c r="F6" s="20"/>
      <c r="G6" s="13"/>
    </row>
    <row r="7" spans="1:7" ht="24.75" customHeight="1">
      <c r="A7" s="18">
        <v>3</v>
      </c>
      <c r="B7" s="24" t="s">
        <v>40</v>
      </c>
      <c r="C7" s="19"/>
      <c r="D7" s="19"/>
      <c r="E7" s="19"/>
      <c r="F7" s="20"/>
      <c r="G7" s="13"/>
    </row>
    <row r="8" spans="1:7" ht="24.75" customHeight="1">
      <c r="A8" s="18">
        <v>4</v>
      </c>
      <c r="B8" s="24" t="s">
        <v>41</v>
      </c>
      <c r="C8" s="19"/>
      <c r="D8" s="19"/>
      <c r="E8" s="19"/>
      <c r="F8" s="20"/>
      <c r="G8" s="13"/>
    </row>
    <row r="9" spans="1:7" ht="24.75" customHeight="1">
      <c r="A9" s="18">
        <v>5</v>
      </c>
      <c r="B9" s="24" t="s">
        <v>42</v>
      </c>
      <c r="C9" s="19"/>
      <c r="D9" s="19"/>
      <c r="E9" s="19"/>
      <c r="F9" s="20"/>
      <c r="G9" s="13"/>
    </row>
    <row r="10" spans="1:7" ht="24.75" customHeight="1">
      <c r="A10" s="18">
        <v>6</v>
      </c>
      <c r="B10" s="24" t="s">
        <v>43</v>
      </c>
      <c r="C10" s="19"/>
      <c r="D10" s="19"/>
      <c r="E10" s="19"/>
      <c r="F10" s="20"/>
      <c r="G10" s="13"/>
    </row>
    <row r="11" spans="1:7" ht="24.75" customHeight="1">
      <c r="A11" s="18">
        <v>7</v>
      </c>
      <c r="B11" s="24" t="s">
        <v>44</v>
      </c>
      <c r="C11" s="19"/>
      <c r="D11" s="19"/>
      <c r="E11" s="19"/>
      <c r="F11" s="20"/>
      <c r="G11" s="13"/>
    </row>
    <row r="12" spans="1:7" ht="24.75" customHeight="1">
      <c r="A12" s="18">
        <v>8</v>
      </c>
      <c r="B12" s="24" t="s">
        <v>45</v>
      </c>
      <c r="C12" s="19"/>
      <c r="D12" s="19"/>
      <c r="E12" s="19"/>
      <c r="F12" s="20"/>
      <c r="G12" s="13"/>
    </row>
    <row r="13" spans="1:7" ht="24.75" customHeight="1">
      <c r="A13" s="18">
        <v>9</v>
      </c>
      <c r="B13" s="24" t="s">
        <v>46</v>
      </c>
      <c r="C13" s="19"/>
      <c r="D13" s="19"/>
      <c r="E13" s="19"/>
      <c r="F13" s="20"/>
      <c r="G13" s="13"/>
    </row>
    <row r="14" spans="1:7" ht="24.75" customHeight="1">
      <c r="A14" s="18">
        <v>10</v>
      </c>
      <c r="B14" s="24" t="s">
        <v>47</v>
      </c>
      <c r="C14" s="19"/>
      <c r="D14" s="19"/>
      <c r="E14" s="19"/>
      <c r="F14" s="20"/>
      <c r="G14" s="13"/>
    </row>
    <row r="15" spans="1:7" ht="24.75" customHeight="1">
      <c r="A15" s="18">
        <v>11</v>
      </c>
      <c r="B15" s="24" t="s">
        <v>48</v>
      </c>
      <c r="C15" s="19"/>
      <c r="D15" s="19"/>
      <c r="E15" s="19"/>
      <c r="F15" s="20"/>
      <c r="G15" s="13"/>
    </row>
    <row r="16" spans="1:7" ht="24.75" customHeight="1">
      <c r="A16" s="18">
        <v>12</v>
      </c>
      <c r="B16" s="24" t="s">
        <v>49</v>
      </c>
      <c r="C16" s="19"/>
      <c r="D16" s="19"/>
      <c r="E16" s="19"/>
      <c r="F16" s="20"/>
      <c r="G16" s="13"/>
    </row>
    <row r="17" spans="1:7" ht="24.75" customHeight="1">
      <c r="A17" s="18">
        <v>13</v>
      </c>
      <c r="B17" s="24" t="s">
        <v>50</v>
      </c>
      <c r="C17" s="19"/>
      <c r="D17" s="19"/>
      <c r="E17" s="19"/>
      <c r="F17" s="20"/>
      <c r="G17" s="13"/>
    </row>
    <row r="18" spans="1:7" ht="24.75" customHeight="1">
      <c r="A18" s="18">
        <v>14</v>
      </c>
      <c r="B18" s="24" t="s">
        <v>51</v>
      </c>
      <c r="C18" s="19"/>
      <c r="D18" s="19"/>
      <c r="E18" s="19"/>
      <c r="F18" s="20"/>
      <c r="G18" s="13"/>
    </row>
    <row r="19" spans="1:7" ht="24.75" customHeight="1">
      <c r="A19" s="18">
        <v>15</v>
      </c>
      <c r="B19" s="24" t="s">
        <v>52</v>
      </c>
      <c r="C19" s="19"/>
      <c r="D19" s="19"/>
      <c r="E19" s="19"/>
      <c r="F19" s="20"/>
      <c r="G19" s="13"/>
    </row>
    <row r="20" spans="1:7" ht="24.75" customHeight="1">
      <c r="A20" s="18">
        <v>16</v>
      </c>
      <c r="B20" s="24" t="s">
        <v>53</v>
      </c>
      <c r="C20" s="19"/>
      <c r="D20" s="19"/>
      <c r="E20" s="19"/>
      <c r="F20" s="20"/>
      <c r="G20" s="13"/>
    </row>
    <row r="21" spans="1:7" ht="24.75" customHeight="1">
      <c r="A21" s="18">
        <v>17</v>
      </c>
      <c r="B21" s="24" t="s">
        <v>54</v>
      </c>
      <c r="C21" s="19"/>
      <c r="D21" s="19"/>
      <c r="E21" s="19"/>
      <c r="F21" s="20"/>
      <c r="G21" s="13"/>
    </row>
    <row r="22" spans="1:7" ht="24.75" customHeight="1">
      <c r="A22" s="18">
        <v>18</v>
      </c>
      <c r="B22" s="24" t="s">
        <v>55</v>
      </c>
      <c r="C22" s="19"/>
      <c r="D22" s="19"/>
      <c r="E22" s="19"/>
      <c r="F22" s="20"/>
      <c r="G22" s="13"/>
    </row>
    <row r="23" spans="1:7" ht="24.75" customHeight="1">
      <c r="A23" s="18">
        <v>19</v>
      </c>
      <c r="B23" s="24" t="s">
        <v>56</v>
      </c>
      <c r="C23" s="19"/>
      <c r="D23" s="19"/>
      <c r="E23" s="19"/>
      <c r="F23" s="20"/>
      <c r="G23" s="13"/>
    </row>
    <row r="24" spans="1:7" ht="24.75" customHeight="1">
      <c r="A24" s="18">
        <v>20</v>
      </c>
      <c r="B24" s="24" t="s">
        <v>57</v>
      </c>
      <c r="C24" s="19"/>
      <c r="D24" s="19"/>
      <c r="E24" s="19"/>
      <c r="F24" s="20"/>
      <c r="G24" s="13"/>
    </row>
    <row r="25" spans="1:7" ht="24.75" customHeight="1">
      <c r="A25" s="18">
        <v>21</v>
      </c>
      <c r="B25" s="24" t="s">
        <v>58</v>
      </c>
      <c r="C25" s="19"/>
      <c r="D25" s="19"/>
      <c r="E25" s="19"/>
      <c r="F25" s="20"/>
      <c r="G25" s="13"/>
    </row>
    <row r="26" spans="1:7" ht="24.75" customHeight="1">
      <c r="A26" s="18">
        <v>22</v>
      </c>
      <c r="B26" s="24" t="s">
        <v>59</v>
      </c>
      <c r="C26" s="19"/>
      <c r="D26" s="19"/>
      <c r="E26" s="19"/>
      <c r="F26" s="20"/>
      <c r="G26" s="13"/>
    </row>
    <row r="27" spans="1:7" ht="24.75" customHeight="1">
      <c r="A27" s="18">
        <v>23</v>
      </c>
      <c r="B27" s="24" t="s">
        <v>60</v>
      </c>
      <c r="C27" s="19"/>
      <c r="D27" s="19"/>
      <c r="E27" s="19"/>
      <c r="F27" s="20"/>
      <c r="G27" s="13"/>
    </row>
    <row r="28" spans="1:7" ht="24.75" customHeight="1">
      <c r="A28" s="18">
        <v>24</v>
      </c>
      <c r="B28" s="24" t="s">
        <v>61</v>
      </c>
      <c r="C28" s="19"/>
      <c r="D28" s="19"/>
      <c r="E28" s="19"/>
      <c r="F28" s="20"/>
      <c r="G28" s="13"/>
    </row>
    <row r="29" spans="1:7" ht="24.75" customHeight="1">
      <c r="A29" s="18">
        <v>25</v>
      </c>
      <c r="B29" s="24" t="s">
        <v>62</v>
      </c>
      <c r="C29" s="19"/>
      <c r="D29" s="19"/>
      <c r="E29" s="19"/>
      <c r="F29" s="20"/>
      <c r="G29" s="13"/>
    </row>
    <row r="30" spans="1:7" ht="24.75" customHeight="1">
      <c r="A30" s="18">
        <v>26</v>
      </c>
      <c r="B30" s="24" t="s">
        <v>63</v>
      </c>
      <c r="C30" s="19"/>
      <c r="D30" s="19"/>
      <c r="E30" s="19"/>
      <c r="F30" s="20"/>
      <c r="G30" s="13"/>
    </row>
    <row r="31" spans="1:7" ht="24.75" customHeight="1">
      <c r="A31" s="18">
        <v>27</v>
      </c>
      <c r="B31" s="24" t="s">
        <v>64</v>
      </c>
      <c r="C31" s="19"/>
      <c r="D31" s="19"/>
      <c r="E31" s="19"/>
      <c r="F31" s="20"/>
      <c r="G31" s="13"/>
    </row>
    <row r="32" spans="1:7" ht="24.75" customHeight="1">
      <c r="A32" s="18">
        <v>28</v>
      </c>
      <c r="B32" s="24" t="s">
        <v>65</v>
      </c>
      <c r="C32" s="19"/>
      <c r="D32" s="19"/>
      <c r="E32" s="19"/>
      <c r="F32" s="20"/>
      <c r="G32" s="13"/>
    </row>
    <row r="33" spans="1:7" ht="24.75" customHeight="1">
      <c r="A33" s="18">
        <v>29</v>
      </c>
      <c r="B33" s="24" t="s">
        <v>66</v>
      </c>
      <c r="C33" s="19"/>
      <c r="D33" s="19"/>
      <c r="E33" s="19"/>
      <c r="F33" s="20"/>
      <c r="G33" s="13"/>
    </row>
    <row r="34" spans="1:7" ht="24.75" customHeight="1">
      <c r="A34" s="18">
        <v>30</v>
      </c>
      <c r="B34" s="24" t="s">
        <v>67</v>
      </c>
      <c r="C34" s="19"/>
      <c r="D34" s="19"/>
      <c r="E34" s="19"/>
      <c r="F34" s="20"/>
      <c r="G34" s="13"/>
    </row>
    <row r="35" spans="1:7" ht="24.75" customHeight="1">
      <c r="A35" s="18">
        <v>31</v>
      </c>
      <c r="B35" s="24" t="s">
        <v>68</v>
      </c>
      <c r="C35" s="19"/>
      <c r="D35" s="19"/>
      <c r="E35" s="19"/>
      <c r="F35" s="20"/>
      <c r="G35" s="13"/>
    </row>
    <row r="36" spans="1:7" ht="24.75" customHeight="1">
      <c r="A36" s="18">
        <v>32</v>
      </c>
      <c r="B36" s="24" t="s">
        <v>69</v>
      </c>
      <c r="C36" s="19"/>
      <c r="D36" s="19"/>
      <c r="E36" s="19"/>
      <c r="F36" s="20"/>
      <c r="G36" s="13"/>
    </row>
    <row r="37" spans="1:7" ht="24.75" customHeight="1">
      <c r="A37" s="18">
        <v>33</v>
      </c>
      <c r="B37" s="24" t="s">
        <v>70</v>
      </c>
      <c r="C37" s="19"/>
      <c r="D37" s="19"/>
      <c r="E37" s="19"/>
      <c r="F37" s="20"/>
      <c r="G37" s="13"/>
    </row>
    <row r="38" spans="1:7" ht="24.75" customHeight="1">
      <c r="A38" s="18">
        <v>34</v>
      </c>
      <c r="B38" s="24" t="s">
        <v>71</v>
      </c>
      <c r="C38" s="19"/>
      <c r="D38" s="19"/>
      <c r="E38" s="19"/>
      <c r="F38" s="20"/>
      <c r="G38" s="13"/>
    </row>
    <row r="39" spans="1:7" ht="24.75" customHeight="1">
      <c r="A39" s="18">
        <v>35</v>
      </c>
      <c r="B39" s="24" t="s">
        <v>72</v>
      </c>
      <c r="C39" s="19"/>
      <c r="D39" s="19"/>
      <c r="E39" s="19"/>
      <c r="F39" s="20"/>
      <c r="G39" s="13"/>
    </row>
    <row r="40" spans="1:7" ht="24.75" customHeight="1">
      <c r="A40" s="18">
        <v>36</v>
      </c>
      <c r="B40" s="24" t="s">
        <v>73</v>
      </c>
      <c r="C40" s="19"/>
      <c r="D40" s="19"/>
      <c r="E40" s="19"/>
      <c r="F40" s="20"/>
      <c r="G40" s="13"/>
    </row>
    <row r="41" spans="1:7" ht="24.75" customHeight="1">
      <c r="A41" s="18">
        <v>37</v>
      </c>
      <c r="B41" s="24" t="s">
        <v>74</v>
      </c>
      <c r="C41" s="19"/>
      <c r="D41" s="19"/>
      <c r="E41" s="19"/>
      <c r="F41" s="20"/>
      <c r="G41" s="13"/>
    </row>
    <row r="42" spans="1:7" ht="24.75" customHeight="1">
      <c r="A42" s="18">
        <v>38</v>
      </c>
      <c r="B42" s="24" t="s">
        <v>75</v>
      </c>
      <c r="C42" s="19"/>
      <c r="D42" s="19"/>
      <c r="E42" s="19"/>
      <c r="F42" s="20"/>
      <c r="G42" s="13"/>
    </row>
    <row r="43" spans="1:7" ht="24.75" customHeight="1">
      <c r="A43" s="18">
        <v>39</v>
      </c>
      <c r="B43" s="24" t="s">
        <v>76</v>
      </c>
      <c r="C43" s="19"/>
      <c r="D43" s="19"/>
      <c r="E43" s="19"/>
      <c r="F43" s="20"/>
      <c r="G43" s="13"/>
    </row>
    <row r="44" spans="1:7" ht="24.75" customHeight="1">
      <c r="A44" s="18">
        <v>40</v>
      </c>
      <c r="B44" s="24" t="s">
        <v>77</v>
      </c>
      <c r="C44" s="19"/>
      <c r="D44" s="19"/>
      <c r="E44" s="19"/>
      <c r="F44" s="20"/>
      <c r="G44" s="13"/>
    </row>
    <row r="45" spans="1:6" ht="24.75" customHeight="1">
      <c r="A45" s="18">
        <v>41</v>
      </c>
      <c r="B45" s="24" t="s">
        <v>78</v>
      </c>
      <c r="C45" s="19"/>
      <c r="D45" s="19"/>
      <c r="E45" s="19"/>
      <c r="F45" s="20"/>
    </row>
    <row r="46" spans="1:6" ht="24.75" customHeight="1" thickBot="1">
      <c r="A46" s="21">
        <v>42</v>
      </c>
      <c r="B46" s="25" t="s">
        <v>79</v>
      </c>
      <c r="C46" s="22"/>
      <c r="D46" s="22"/>
      <c r="E46" s="22"/>
      <c r="F46" s="23"/>
    </row>
    <row r="49" spans="3:5" ht="24.75" customHeight="1">
      <c r="C49" s="11"/>
      <c r="D49" s="11"/>
      <c r="E49" s="11"/>
    </row>
    <row r="50" spans="3:5" ht="24.75" customHeight="1">
      <c r="C50" s="11"/>
      <c r="D50" s="11"/>
      <c r="E50" s="11"/>
    </row>
    <row r="56" ht="24.75" customHeight="1">
      <c r="B56" s="14"/>
    </row>
  </sheetData>
  <sheetProtection/>
  <mergeCells count="3">
    <mergeCell ref="A3:F3"/>
    <mergeCell ref="A1:F1"/>
    <mergeCell ref="A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rightToLeft="1" tabSelected="1" workbookViewId="0" topLeftCell="A1">
      <selection activeCell="C2" sqref="C2:G2"/>
    </sheetView>
  </sheetViews>
  <sheetFormatPr defaultColWidth="10.75390625" defaultRowHeight="24.75" customHeight="1"/>
  <cols>
    <col min="1" max="1" width="8.00390625" style="10" customWidth="1"/>
    <col min="2" max="8" width="10.75390625" style="10" customWidth="1"/>
    <col min="9" max="9" width="8.875" style="10" customWidth="1"/>
    <col min="10" max="16384" width="10.75390625" style="10" customWidth="1"/>
  </cols>
  <sheetData>
    <row r="2" spans="3:7" ht="42" customHeight="1">
      <c r="C2" s="37" t="s">
        <v>80</v>
      </c>
      <c r="D2" s="37"/>
      <c r="E2" s="37"/>
      <c r="F2" s="37"/>
      <c r="G2" s="37"/>
    </row>
    <row r="13" spans="3:6" ht="18">
      <c r="C13" s="26" t="s">
        <v>14</v>
      </c>
      <c r="D13" s="26" t="s">
        <v>6</v>
      </c>
      <c r="E13" s="26" t="s">
        <v>7</v>
      </c>
      <c r="F13" s="26" t="s">
        <v>8</v>
      </c>
    </row>
    <row r="14" spans="3:6" ht="24.75" customHeight="1">
      <c r="C14" s="26" t="s">
        <v>9</v>
      </c>
      <c r="D14" s="26" t="s">
        <v>15</v>
      </c>
      <c r="E14" s="26" t="s">
        <v>16</v>
      </c>
      <c r="F14" s="26" t="s">
        <v>17</v>
      </c>
    </row>
    <row r="15" spans="3:6" ht="24.75" customHeight="1">
      <c r="C15" s="26" t="s">
        <v>10</v>
      </c>
      <c r="D15" s="27" t="s">
        <v>25</v>
      </c>
      <c r="E15" s="27" t="s">
        <v>18</v>
      </c>
      <c r="F15" s="27" t="s">
        <v>26</v>
      </c>
    </row>
    <row r="16" spans="3:6" ht="24.75" customHeight="1">
      <c r="C16" s="26" t="s">
        <v>11</v>
      </c>
      <c r="D16" s="27" t="s">
        <v>19</v>
      </c>
      <c r="E16" s="27" t="s">
        <v>27</v>
      </c>
      <c r="F16" s="27" t="s">
        <v>20</v>
      </c>
    </row>
    <row r="17" spans="3:6" ht="24.75" customHeight="1">
      <c r="C17" s="26" t="s">
        <v>12</v>
      </c>
      <c r="D17" s="27" t="s">
        <v>28</v>
      </c>
      <c r="E17" s="27" t="s">
        <v>29</v>
      </c>
      <c r="F17" s="27" t="s">
        <v>21</v>
      </c>
    </row>
    <row r="18" spans="3:6" ht="24.75" customHeight="1">
      <c r="C18" s="26" t="s">
        <v>22</v>
      </c>
      <c r="D18" s="26" t="s">
        <v>30</v>
      </c>
      <c r="E18" s="26" t="s">
        <v>23</v>
      </c>
      <c r="F18" s="26" t="s">
        <v>24</v>
      </c>
    </row>
    <row r="20" spans="2:8" ht="67.5" customHeight="1">
      <c r="B20" s="36"/>
      <c r="C20" s="36"/>
      <c r="D20" s="36"/>
      <c r="E20" s="36"/>
      <c r="F20" s="36"/>
      <c r="G20" s="36"/>
      <c r="H20" s="36"/>
    </row>
    <row r="21" spans="2:8" ht="24.75" customHeight="1">
      <c r="B21" s="36"/>
      <c r="C21" s="36"/>
      <c r="D21" s="36"/>
      <c r="E21" s="36"/>
      <c r="F21" s="36"/>
      <c r="G21" s="36"/>
      <c r="H21" s="36"/>
    </row>
    <row r="22" spans="2:8" ht="47.25" customHeight="1">
      <c r="B22" s="36"/>
      <c r="C22" s="36"/>
      <c r="D22" s="36"/>
      <c r="E22" s="36"/>
      <c r="F22" s="36"/>
      <c r="G22" s="36"/>
      <c r="H22" s="36"/>
    </row>
  </sheetData>
  <sheetProtection/>
  <mergeCells count="4">
    <mergeCell ref="B20:H20"/>
    <mergeCell ref="B21:H21"/>
    <mergeCell ref="B22:H22"/>
    <mergeCell ref="C2:G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5"/>
  <sheetViews>
    <sheetView rightToLeft="1" zoomScalePageLayoutView="0" workbookViewId="0" topLeftCell="E1">
      <selection activeCell="E4" sqref="E4"/>
    </sheetView>
  </sheetViews>
  <sheetFormatPr defaultColWidth="10.75390625" defaultRowHeight="24.75" customHeight="1"/>
  <cols>
    <col min="1" max="8" width="10.75390625" style="1" customWidth="1"/>
    <col min="9" max="9" width="26.75390625" style="1" bestFit="1" customWidth="1"/>
    <col min="10" max="16384" width="10.75390625" style="1" customWidth="1"/>
  </cols>
  <sheetData>
    <row r="2" ht="24.75" customHeight="1" thickBot="1"/>
    <row r="3" spans="1:7" ht="18.75" thickBot="1">
      <c r="A3" s="3"/>
      <c r="B3" s="2" t="s">
        <v>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</v>
      </c>
    </row>
    <row r="4" spans="1:11" ht="24.75" customHeight="1">
      <c r="A4" s="6"/>
      <c r="B4" s="4">
        <v>1</v>
      </c>
      <c r="C4" s="5">
        <f>'سوالات آزمون'!C5*0</f>
        <v>0</v>
      </c>
      <c r="D4" s="5">
        <f>'سوالات آزمون'!D5*1</f>
        <v>0</v>
      </c>
      <c r="E4" s="5">
        <f>'سوالات آزمون'!E5*2</f>
        <v>0</v>
      </c>
      <c r="F4" s="5">
        <f>'سوالات آزمون'!F5*3</f>
        <v>0</v>
      </c>
      <c r="G4" s="5">
        <f>SUM(C4:F4)</f>
        <v>0</v>
      </c>
      <c r="I4" s="1" t="s">
        <v>6</v>
      </c>
      <c r="J4" s="8">
        <f>(G6+G8+G13+G16+G19+G20+G24+G27+G29+G34+G37+G40+G41+G45)/42</f>
        <v>0</v>
      </c>
      <c r="K4" s="9">
        <f>(G6+G8+G13+G16+G19+G20+G24+G27+G29+G34+G37+G40+G41+G45)</f>
        <v>0</v>
      </c>
    </row>
    <row r="5" spans="1:11" ht="24.75" customHeight="1">
      <c r="A5" s="6"/>
      <c r="B5" s="7">
        <v>2</v>
      </c>
      <c r="C5" s="5">
        <f>'سوالات آزمون'!C6*0</f>
        <v>0</v>
      </c>
      <c r="D5" s="5">
        <f>'سوالات آزمون'!D6*1</f>
        <v>0</v>
      </c>
      <c r="E5" s="5">
        <f>'سوالات آزمون'!E6*2</f>
        <v>0</v>
      </c>
      <c r="F5" s="5">
        <f>'سوالات آزمون'!F6*3</f>
        <v>0</v>
      </c>
      <c r="G5" s="5">
        <f>SUM(C5:F5)</f>
        <v>0</v>
      </c>
      <c r="I5" s="1" t="s">
        <v>7</v>
      </c>
      <c r="J5" s="8">
        <f>(G5+G7+G10+G12+G18+G22+G23+G26+G28+G31+G33+G39+G43+G44)/42</f>
        <v>0</v>
      </c>
      <c r="K5" s="9">
        <f>(G5+G7+G10+G12+G18+G22+G23+G26+G28+G31+G33+G39+G43+G44)</f>
        <v>0</v>
      </c>
    </row>
    <row r="6" spans="1:11" ht="24.75" customHeight="1">
      <c r="A6" s="6"/>
      <c r="B6" s="4">
        <v>3</v>
      </c>
      <c r="C6" s="5">
        <f>'سوالات آزمون'!C7*0</f>
        <v>0</v>
      </c>
      <c r="D6" s="5">
        <f>'سوالات آزمون'!D7*1</f>
        <v>0</v>
      </c>
      <c r="E6" s="5">
        <f>'سوالات آزمون'!E7*2</f>
        <v>0</v>
      </c>
      <c r="F6" s="5">
        <f>'سوالات آزمون'!F7*3</f>
        <v>0</v>
      </c>
      <c r="G6" s="5">
        <f aca="true" t="shared" si="0" ref="G6:G45">SUM(C6:F6)</f>
        <v>0</v>
      </c>
      <c r="I6" s="1" t="s">
        <v>8</v>
      </c>
      <c r="J6" s="8">
        <f>(G4+G9+G11+G14+G15+G17+G21+G25+G30+G32+G35+G36+G38+G42)/42</f>
        <v>0</v>
      </c>
      <c r="K6" s="9">
        <f>(G4+G9+G11+G14+G15+G17+G21+G25+G30+G32+G35+G36+G38+G42)</f>
        <v>0</v>
      </c>
    </row>
    <row r="7" spans="1:10" ht="24.75" customHeight="1">
      <c r="A7" s="6"/>
      <c r="B7" s="7">
        <v>4</v>
      </c>
      <c r="C7" s="5">
        <f>'سوالات آزمون'!C8*0</f>
        <v>0</v>
      </c>
      <c r="D7" s="5">
        <f>'سوالات آزمون'!D8*1</f>
        <v>0</v>
      </c>
      <c r="E7" s="5">
        <f>'سوالات آزمون'!E8*2</f>
        <v>0</v>
      </c>
      <c r="F7" s="5">
        <f>'سوالات آزمون'!F8*3</f>
        <v>0</v>
      </c>
      <c r="G7" s="5">
        <f t="shared" si="0"/>
        <v>0</v>
      </c>
      <c r="J7" s="8"/>
    </row>
    <row r="8" spans="1:10" ht="24.75" customHeight="1">
      <c r="A8" s="6"/>
      <c r="B8" s="4">
        <v>5</v>
      </c>
      <c r="C8" s="5">
        <f>'سوالات آزمون'!C9*0</f>
        <v>0</v>
      </c>
      <c r="D8" s="5">
        <f>'سوالات آزمون'!D9*1</f>
        <v>0</v>
      </c>
      <c r="E8" s="5">
        <f>'سوالات آزمون'!E9*2</f>
        <v>0</v>
      </c>
      <c r="F8" s="5">
        <f>'سوالات آزمون'!F9*3</f>
        <v>0</v>
      </c>
      <c r="G8" s="5">
        <f t="shared" si="0"/>
        <v>0</v>
      </c>
      <c r="J8" s="8"/>
    </row>
    <row r="9" spans="1:10" ht="24.75" customHeight="1">
      <c r="A9" s="6"/>
      <c r="B9" s="7">
        <v>6</v>
      </c>
      <c r="C9" s="5">
        <f>'سوالات آزمون'!C10*0</f>
        <v>0</v>
      </c>
      <c r="D9" s="5">
        <f>'سوالات آزمون'!D10*1</f>
        <v>0</v>
      </c>
      <c r="E9" s="5">
        <f>'سوالات آزمون'!E10*2</f>
        <v>0</v>
      </c>
      <c r="F9" s="5">
        <f>'سوالات آزمون'!F10*3</f>
        <v>0</v>
      </c>
      <c r="G9" s="5">
        <f t="shared" si="0"/>
        <v>0</v>
      </c>
      <c r="J9" s="8"/>
    </row>
    <row r="10" spans="1:10" ht="24.75" customHeight="1">
      <c r="A10" s="6"/>
      <c r="B10" s="4">
        <v>7</v>
      </c>
      <c r="C10" s="5">
        <f>'سوالات آزمون'!C11*0</f>
        <v>0</v>
      </c>
      <c r="D10" s="5">
        <f>'سوالات آزمون'!D11*1</f>
        <v>0</v>
      </c>
      <c r="E10" s="5">
        <f>'سوالات آزمون'!E11*2</f>
        <v>0</v>
      </c>
      <c r="F10" s="5">
        <f>'سوالات آزمون'!F11*3</f>
        <v>0</v>
      </c>
      <c r="G10" s="5">
        <f t="shared" si="0"/>
        <v>0</v>
      </c>
      <c r="J10" s="8"/>
    </row>
    <row r="11" spans="1:10" ht="24.75" customHeight="1">
      <c r="A11" s="6"/>
      <c r="B11" s="7">
        <v>8</v>
      </c>
      <c r="C11" s="5">
        <f>'سوالات آزمون'!C12*0</f>
        <v>0</v>
      </c>
      <c r="D11" s="5">
        <f>'سوالات آزمون'!D12*1</f>
        <v>0</v>
      </c>
      <c r="E11" s="5">
        <f>'سوالات آزمون'!E12*2</f>
        <v>0</v>
      </c>
      <c r="F11" s="5">
        <f>'سوالات آزمون'!F12*3</f>
        <v>0</v>
      </c>
      <c r="G11" s="5">
        <f t="shared" si="0"/>
        <v>0</v>
      </c>
      <c r="J11" s="8"/>
    </row>
    <row r="12" spans="1:10" ht="24.75" customHeight="1">
      <c r="A12" s="6"/>
      <c r="B12" s="4">
        <v>9</v>
      </c>
      <c r="C12" s="5">
        <f>'سوالات آزمون'!C13*0</f>
        <v>0</v>
      </c>
      <c r="D12" s="5">
        <f>'سوالات آزمون'!D13*1</f>
        <v>0</v>
      </c>
      <c r="E12" s="5">
        <f>'سوالات آزمون'!E13*2</f>
        <v>0</v>
      </c>
      <c r="F12" s="5">
        <f>'سوالات آزمون'!F13*3</f>
        <v>0</v>
      </c>
      <c r="G12" s="5">
        <f t="shared" si="0"/>
        <v>0</v>
      </c>
      <c r="J12" s="8"/>
    </row>
    <row r="13" spans="1:10" ht="24.75" customHeight="1">
      <c r="A13" s="6"/>
      <c r="B13" s="7">
        <v>10</v>
      </c>
      <c r="C13" s="5">
        <f>'سوالات آزمون'!C14*0</f>
        <v>0</v>
      </c>
      <c r="D13" s="5">
        <f>'سوالات آزمون'!D14*1</f>
        <v>0</v>
      </c>
      <c r="E13" s="5">
        <f>'سوالات آزمون'!E14*2</f>
        <v>0</v>
      </c>
      <c r="F13" s="5">
        <f>'سوالات آزمون'!F14*3</f>
        <v>0</v>
      </c>
      <c r="G13" s="5">
        <f t="shared" si="0"/>
        <v>0</v>
      </c>
      <c r="J13" s="8"/>
    </row>
    <row r="14" spans="1:7" ht="24.75" customHeight="1">
      <c r="A14" s="6"/>
      <c r="B14" s="4">
        <v>11</v>
      </c>
      <c r="C14" s="5">
        <f>'سوالات آزمون'!C15*0</f>
        <v>0</v>
      </c>
      <c r="D14" s="5">
        <f>'سوالات آزمون'!D15*1</f>
        <v>0</v>
      </c>
      <c r="E14" s="5">
        <f>'سوالات آزمون'!E15*2</f>
        <v>0</v>
      </c>
      <c r="F14" s="5">
        <f>'سوالات آزمون'!F15*3</f>
        <v>0</v>
      </c>
      <c r="G14" s="5">
        <f t="shared" si="0"/>
        <v>0</v>
      </c>
    </row>
    <row r="15" spans="1:7" ht="24.75" customHeight="1">
      <c r="A15" s="6"/>
      <c r="B15" s="7">
        <v>12</v>
      </c>
      <c r="C15" s="5">
        <f>'سوالات آزمون'!C16*0</f>
        <v>0</v>
      </c>
      <c r="D15" s="5">
        <f>'سوالات آزمون'!D16*1</f>
        <v>0</v>
      </c>
      <c r="E15" s="5">
        <f>'سوالات آزمون'!E16*2</f>
        <v>0</v>
      </c>
      <c r="F15" s="5">
        <f>'سوالات آزمون'!F16*3</f>
        <v>0</v>
      </c>
      <c r="G15" s="5">
        <f t="shared" si="0"/>
        <v>0</v>
      </c>
    </row>
    <row r="16" spans="1:7" ht="24.75" customHeight="1">
      <c r="A16" s="6"/>
      <c r="B16" s="4">
        <v>13</v>
      </c>
      <c r="C16" s="5">
        <f>'سوالات آزمون'!C17*0</f>
        <v>0</v>
      </c>
      <c r="D16" s="5">
        <f>'سوالات آزمون'!D17*1</f>
        <v>0</v>
      </c>
      <c r="E16" s="5">
        <f>'سوالات آزمون'!E17*2</f>
        <v>0</v>
      </c>
      <c r="F16" s="5">
        <f>'سوالات آزمون'!F17*3</f>
        <v>0</v>
      </c>
      <c r="G16" s="5">
        <f t="shared" si="0"/>
        <v>0</v>
      </c>
    </row>
    <row r="17" spans="1:7" ht="24.75" customHeight="1">
      <c r="A17" s="6"/>
      <c r="B17" s="7">
        <v>14</v>
      </c>
      <c r="C17" s="5">
        <f>'سوالات آزمون'!C18*0</f>
        <v>0</v>
      </c>
      <c r="D17" s="5">
        <f>'سوالات آزمون'!D18*1</f>
        <v>0</v>
      </c>
      <c r="E17" s="5">
        <f>'سوالات آزمون'!E18*2</f>
        <v>0</v>
      </c>
      <c r="F17" s="5">
        <f>'سوالات آزمون'!F18*3</f>
        <v>0</v>
      </c>
      <c r="G17" s="5">
        <f t="shared" si="0"/>
        <v>0</v>
      </c>
    </row>
    <row r="18" spans="1:7" ht="24.75" customHeight="1">
      <c r="A18" s="6"/>
      <c r="B18" s="4">
        <v>15</v>
      </c>
      <c r="C18" s="5">
        <f>'سوالات آزمون'!C19*0</f>
        <v>0</v>
      </c>
      <c r="D18" s="5">
        <f>'سوالات آزمون'!D19*1</f>
        <v>0</v>
      </c>
      <c r="E18" s="5">
        <f>'سوالات آزمون'!E19*2</f>
        <v>0</v>
      </c>
      <c r="F18" s="5">
        <f>'سوالات آزمون'!F19*3</f>
        <v>0</v>
      </c>
      <c r="G18" s="5">
        <f t="shared" si="0"/>
        <v>0</v>
      </c>
    </row>
    <row r="19" spans="1:7" ht="24.75" customHeight="1">
      <c r="A19" s="6"/>
      <c r="B19" s="7">
        <v>16</v>
      </c>
      <c r="C19" s="5">
        <f>'سوالات آزمون'!C20*0</f>
        <v>0</v>
      </c>
      <c r="D19" s="5">
        <f>'سوالات آزمون'!D20*1</f>
        <v>0</v>
      </c>
      <c r="E19" s="5">
        <f>'سوالات آزمون'!E20*2</f>
        <v>0</v>
      </c>
      <c r="F19" s="5">
        <f>'سوالات آزمون'!F20*3</f>
        <v>0</v>
      </c>
      <c r="G19" s="5">
        <f t="shared" si="0"/>
        <v>0</v>
      </c>
    </row>
    <row r="20" spans="1:7" ht="24.75" customHeight="1">
      <c r="A20" s="6"/>
      <c r="B20" s="4">
        <v>17</v>
      </c>
      <c r="C20" s="5">
        <f>'سوالات آزمون'!C21*0</f>
        <v>0</v>
      </c>
      <c r="D20" s="5">
        <f>'سوالات آزمون'!D21*1</f>
        <v>0</v>
      </c>
      <c r="E20" s="5">
        <f>'سوالات آزمون'!E21*2</f>
        <v>0</v>
      </c>
      <c r="F20" s="5">
        <f>'سوالات آزمون'!F21*3</f>
        <v>0</v>
      </c>
      <c r="G20" s="5">
        <f t="shared" si="0"/>
        <v>0</v>
      </c>
    </row>
    <row r="21" spans="1:7" ht="24.75" customHeight="1">
      <c r="A21" s="6"/>
      <c r="B21" s="7">
        <v>18</v>
      </c>
      <c r="C21" s="5">
        <f>'سوالات آزمون'!C22*0</f>
        <v>0</v>
      </c>
      <c r="D21" s="5">
        <f>'سوالات آزمون'!D22*1</f>
        <v>0</v>
      </c>
      <c r="E21" s="5">
        <f>'سوالات آزمون'!E22*2</f>
        <v>0</v>
      </c>
      <c r="F21" s="5">
        <f>'سوالات آزمون'!F22*3</f>
        <v>0</v>
      </c>
      <c r="G21" s="5">
        <f t="shared" si="0"/>
        <v>0</v>
      </c>
    </row>
    <row r="22" spans="1:7" ht="24.75" customHeight="1">
      <c r="A22" s="6"/>
      <c r="B22" s="4">
        <v>19</v>
      </c>
      <c r="C22" s="5">
        <f>'سوالات آزمون'!C23*0</f>
        <v>0</v>
      </c>
      <c r="D22" s="5">
        <f>'سوالات آزمون'!D23*1</f>
        <v>0</v>
      </c>
      <c r="E22" s="5">
        <f>'سوالات آزمون'!E23*2</f>
        <v>0</v>
      </c>
      <c r="F22" s="5">
        <f>'سوالات آزمون'!F23*3</f>
        <v>0</v>
      </c>
      <c r="G22" s="5">
        <f t="shared" si="0"/>
        <v>0</v>
      </c>
    </row>
    <row r="23" spans="1:7" ht="24.75" customHeight="1">
      <c r="A23" s="6"/>
      <c r="B23" s="7">
        <v>20</v>
      </c>
      <c r="C23" s="5">
        <f>'سوالات آزمون'!C24*0</f>
        <v>0</v>
      </c>
      <c r="D23" s="5">
        <f>'سوالات آزمون'!D24*1</f>
        <v>0</v>
      </c>
      <c r="E23" s="5">
        <f>'سوالات آزمون'!E24*2</f>
        <v>0</v>
      </c>
      <c r="F23" s="5">
        <f>'سوالات آزمون'!F24*3</f>
        <v>0</v>
      </c>
      <c r="G23" s="5">
        <f t="shared" si="0"/>
        <v>0</v>
      </c>
    </row>
    <row r="24" spans="1:7" ht="24.75" customHeight="1">
      <c r="A24" s="6"/>
      <c r="B24" s="4">
        <v>21</v>
      </c>
      <c r="C24" s="5">
        <f>'سوالات آزمون'!C25*0</f>
        <v>0</v>
      </c>
      <c r="D24" s="5">
        <f>'سوالات آزمون'!D25*1</f>
        <v>0</v>
      </c>
      <c r="E24" s="5">
        <f>'سوالات آزمون'!E25*2</f>
        <v>0</v>
      </c>
      <c r="F24" s="5">
        <f>'سوالات آزمون'!F25*3</f>
        <v>0</v>
      </c>
      <c r="G24" s="5">
        <f t="shared" si="0"/>
        <v>0</v>
      </c>
    </row>
    <row r="25" spans="1:7" ht="24.75" customHeight="1">
      <c r="A25" s="6"/>
      <c r="B25" s="7">
        <v>22</v>
      </c>
      <c r="C25" s="5">
        <f>'سوالات آزمون'!C26*0</f>
        <v>0</v>
      </c>
      <c r="D25" s="5">
        <f>'سوالات آزمون'!D26*1</f>
        <v>0</v>
      </c>
      <c r="E25" s="5">
        <f>'سوالات آزمون'!E26*2</f>
        <v>0</v>
      </c>
      <c r="F25" s="5">
        <f>'سوالات آزمون'!F26*3</f>
        <v>0</v>
      </c>
      <c r="G25" s="5">
        <f t="shared" si="0"/>
        <v>0</v>
      </c>
    </row>
    <row r="26" spans="1:7" ht="24.75" customHeight="1">
      <c r="A26" s="6"/>
      <c r="B26" s="4">
        <v>23</v>
      </c>
      <c r="C26" s="5">
        <f>'سوالات آزمون'!C27*0</f>
        <v>0</v>
      </c>
      <c r="D26" s="5">
        <f>'سوالات آزمون'!D27*1</f>
        <v>0</v>
      </c>
      <c r="E26" s="5">
        <f>'سوالات آزمون'!E27*2</f>
        <v>0</v>
      </c>
      <c r="F26" s="5">
        <f>'سوالات آزمون'!F27*3</f>
        <v>0</v>
      </c>
      <c r="G26" s="5">
        <f t="shared" si="0"/>
        <v>0</v>
      </c>
    </row>
    <row r="27" spans="1:7" ht="24.75" customHeight="1">
      <c r="A27" s="6"/>
      <c r="B27" s="7">
        <v>24</v>
      </c>
      <c r="C27" s="5">
        <f>'سوالات آزمون'!C28*0</f>
        <v>0</v>
      </c>
      <c r="D27" s="5">
        <f>'سوالات آزمون'!D28*1</f>
        <v>0</v>
      </c>
      <c r="E27" s="5">
        <f>'سوالات آزمون'!E28*2</f>
        <v>0</v>
      </c>
      <c r="F27" s="5">
        <f>'سوالات آزمون'!F28*3</f>
        <v>0</v>
      </c>
      <c r="G27" s="5">
        <f t="shared" si="0"/>
        <v>0</v>
      </c>
    </row>
    <row r="28" spans="1:7" ht="24.75" customHeight="1">
      <c r="A28" s="6"/>
      <c r="B28" s="4">
        <v>25</v>
      </c>
      <c r="C28" s="5">
        <f>'سوالات آزمون'!C29*0</f>
        <v>0</v>
      </c>
      <c r="D28" s="5">
        <f>'سوالات آزمون'!D29*1</f>
        <v>0</v>
      </c>
      <c r="E28" s="5">
        <f>'سوالات آزمون'!E29*2</f>
        <v>0</v>
      </c>
      <c r="F28" s="5">
        <f>'سوالات آزمون'!F29*3</f>
        <v>0</v>
      </c>
      <c r="G28" s="5">
        <f t="shared" si="0"/>
        <v>0</v>
      </c>
    </row>
    <row r="29" spans="1:7" ht="24.75" customHeight="1">
      <c r="A29" s="6"/>
      <c r="B29" s="7">
        <v>26</v>
      </c>
      <c r="C29" s="5">
        <f>'سوالات آزمون'!C30*0</f>
        <v>0</v>
      </c>
      <c r="D29" s="5">
        <f>'سوالات آزمون'!D30*1</f>
        <v>0</v>
      </c>
      <c r="E29" s="5">
        <f>'سوالات آزمون'!E30*2</f>
        <v>0</v>
      </c>
      <c r="F29" s="5">
        <f>'سوالات آزمون'!F30*3</f>
        <v>0</v>
      </c>
      <c r="G29" s="5">
        <f t="shared" si="0"/>
        <v>0</v>
      </c>
    </row>
    <row r="30" spans="1:7" ht="24.75" customHeight="1">
      <c r="A30" s="6"/>
      <c r="B30" s="4">
        <v>27</v>
      </c>
      <c r="C30" s="5">
        <f>'سوالات آزمون'!C31*0</f>
        <v>0</v>
      </c>
      <c r="D30" s="5">
        <f>'سوالات آزمون'!D31*1</f>
        <v>0</v>
      </c>
      <c r="E30" s="5">
        <f>'سوالات آزمون'!E31*2</f>
        <v>0</v>
      </c>
      <c r="F30" s="5">
        <f>'سوالات آزمون'!F31*3</f>
        <v>0</v>
      </c>
      <c r="G30" s="5">
        <f t="shared" si="0"/>
        <v>0</v>
      </c>
    </row>
    <row r="31" spans="1:7" ht="24.75" customHeight="1">
      <c r="A31" s="6"/>
      <c r="B31" s="7">
        <v>28</v>
      </c>
      <c r="C31" s="5">
        <f>'سوالات آزمون'!C32*0</f>
        <v>0</v>
      </c>
      <c r="D31" s="5">
        <f>'سوالات آزمون'!D32*1</f>
        <v>0</v>
      </c>
      <c r="E31" s="5">
        <f>'سوالات آزمون'!E32*2</f>
        <v>0</v>
      </c>
      <c r="F31" s="5">
        <f>'سوالات آزمون'!F32*3</f>
        <v>0</v>
      </c>
      <c r="G31" s="5">
        <f t="shared" si="0"/>
        <v>0</v>
      </c>
    </row>
    <row r="32" spans="1:7" ht="24.75" customHeight="1">
      <c r="A32" s="6"/>
      <c r="B32" s="4">
        <v>29</v>
      </c>
      <c r="C32" s="5">
        <f>'سوالات آزمون'!C33*0</f>
        <v>0</v>
      </c>
      <c r="D32" s="5">
        <f>'سوالات آزمون'!D33*1</f>
        <v>0</v>
      </c>
      <c r="E32" s="5">
        <f>'سوالات آزمون'!E33*2</f>
        <v>0</v>
      </c>
      <c r="F32" s="5">
        <f>'سوالات آزمون'!F33*3</f>
        <v>0</v>
      </c>
      <c r="G32" s="5">
        <f t="shared" si="0"/>
        <v>0</v>
      </c>
    </row>
    <row r="33" spans="1:7" ht="24.75" customHeight="1">
      <c r="A33" s="6"/>
      <c r="B33" s="7">
        <v>30</v>
      </c>
      <c r="C33" s="5">
        <f>'سوالات آزمون'!C34*0</f>
        <v>0</v>
      </c>
      <c r="D33" s="5">
        <f>'سوالات آزمون'!D34*1</f>
        <v>0</v>
      </c>
      <c r="E33" s="5">
        <f>'سوالات آزمون'!E34*2</f>
        <v>0</v>
      </c>
      <c r="F33" s="5">
        <f>'سوالات آزمون'!F34*3</f>
        <v>0</v>
      </c>
      <c r="G33" s="5">
        <f t="shared" si="0"/>
        <v>0</v>
      </c>
    </row>
    <row r="34" spans="1:7" ht="24.75" customHeight="1">
      <c r="A34" s="6"/>
      <c r="B34" s="4">
        <v>31</v>
      </c>
      <c r="C34" s="5">
        <f>'سوالات آزمون'!C35*0</f>
        <v>0</v>
      </c>
      <c r="D34" s="5">
        <f>'سوالات آزمون'!D35*1</f>
        <v>0</v>
      </c>
      <c r="E34" s="5">
        <f>'سوالات آزمون'!E35*2</f>
        <v>0</v>
      </c>
      <c r="F34" s="5">
        <f>'سوالات آزمون'!F35*3</f>
        <v>0</v>
      </c>
      <c r="G34" s="5">
        <f t="shared" si="0"/>
        <v>0</v>
      </c>
    </row>
    <row r="35" spans="1:7" ht="24.75" customHeight="1">
      <c r="A35" s="6"/>
      <c r="B35" s="7">
        <v>32</v>
      </c>
      <c r="C35" s="5">
        <f>'سوالات آزمون'!C36*0</f>
        <v>0</v>
      </c>
      <c r="D35" s="5">
        <f>'سوالات آزمون'!D36*1</f>
        <v>0</v>
      </c>
      <c r="E35" s="5">
        <f>'سوالات آزمون'!E36*2</f>
        <v>0</v>
      </c>
      <c r="F35" s="5">
        <f>'سوالات آزمون'!F36*3</f>
        <v>0</v>
      </c>
      <c r="G35" s="5">
        <f t="shared" si="0"/>
        <v>0</v>
      </c>
    </row>
    <row r="36" spans="1:7" ht="24.75" customHeight="1">
      <c r="A36" s="6"/>
      <c r="B36" s="4">
        <v>33</v>
      </c>
      <c r="C36" s="5">
        <f>'سوالات آزمون'!C37*0</f>
        <v>0</v>
      </c>
      <c r="D36" s="5">
        <f>'سوالات آزمون'!D37*1</f>
        <v>0</v>
      </c>
      <c r="E36" s="5">
        <f>'سوالات آزمون'!E37*2</f>
        <v>0</v>
      </c>
      <c r="F36" s="5">
        <f>'سوالات آزمون'!F37*3</f>
        <v>0</v>
      </c>
      <c r="G36" s="5">
        <f t="shared" si="0"/>
        <v>0</v>
      </c>
    </row>
    <row r="37" spans="1:7" ht="24.75" customHeight="1">
      <c r="A37" s="6"/>
      <c r="B37" s="7">
        <v>34</v>
      </c>
      <c r="C37" s="5">
        <f>'سوالات آزمون'!C38*0</f>
        <v>0</v>
      </c>
      <c r="D37" s="5">
        <f>'سوالات آزمون'!D38*1</f>
        <v>0</v>
      </c>
      <c r="E37" s="5">
        <f>'سوالات آزمون'!E38*2</f>
        <v>0</v>
      </c>
      <c r="F37" s="5">
        <f>'سوالات آزمون'!F38*3</f>
        <v>0</v>
      </c>
      <c r="G37" s="5">
        <f t="shared" si="0"/>
        <v>0</v>
      </c>
    </row>
    <row r="38" spans="1:7" ht="24.75" customHeight="1">
      <c r="A38" s="6"/>
      <c r="B38" s="4">
        <v>35</v>
      </c>
      <c r="C38" s="5">
        <f>'سوالات آزمون'!C39*0</f>
        <v>0</v>
      </c>
      <c r="D38" s="5">
        <f>'سوالات آزمون'!D39*1</f>
        <v>0</v>
      </c>
      <c r="E38" s="5">
        <f>'سوالات آزمون'!E39*2</f>
        <v>0</v>
      </c>
      <c r="F38" s="5">
        <f>'سوالات آزمون'!F39*3</f>
        <v>0</v>
      </c>
      <c r="G38" s="5">
        <f t="shared" si="0"/>
        <v>0</v>
      </c>
    </row>
    <row r="39" spans="1:7" ht="24.75" customHeight="1">
      <c r="A39" s="6"/>
      <c r="B39" s="7">
        <v>36</v>
      </c>
      <c r="C39" s="5">
        <f>'سوالات آزمون'!C40*0</f>
        <v>0</v>
      </c>
      <c r="D39" s="5">
        <f>'سوالات آزمون'!D40*1</f>
        <v>0</v>
      </c>
      <c r="E39" s="5">
        <f>'سوالات آزمون'!E40*2</f>
        <v>0</v>
      </c>
      <c r="F39" s="5">
        <f>'سوالات آزمون'!F40*3</f>
        <v>0</v>
      </c>
      <c r="G39" s="5">
        <f t="shared" si="0"/>
        <v>0</v>
      </c>
    </row>
    <row r="40" spans="1:7" ht="24.75" customHeight="1">
      <c r="A40" s="6"/>
      <c r="B40" s="4">
        <v>37</v>
      </c>
      <c r="C40" s="5">
        <f>'سوالات آزمون'!C41*0</f>
        <v>0</v>
      </c>
      <c r="D40" s="5">
        <f>'سوالات آزمون'!D41*1</f>
        <v>0</v>
      </c>
      <c r="E40" s="5">
        <f>'سوالات آزمون'!E41*2</f>
        <v>0</v>
      </c>
      <c r="F40" s="5">
        <f>'سوالات آزمون'!F41*3</f>
        <v>0</v>
      </c>
      <c r="G40" s="5">
        <f t="shared" si="0"/>
        <v>0</v>
      </c>
    </row>
    <row r="41" spans="1:7" ht="24.75" customHeight="1">
      <c r="A41" s="6"/>
      <c r="B41" s="7">
        <v>38</v>
      </c>
      <c r="C41" s="5">
        <f>'سوالات آزمون'!C42*0</f>
        <v>0</v>
      </c>
      <c r="D41" s="5">
        <f>'سوالات آزمون'!D42*1</f>
        <v>0</v>
      </c>
      <c r="E41" s="5">
        <f>'سوالات آزمون'!E42*2</f>
        <v>0</v>
      </c>
      <c r="F41" s="5">
        <f>'سوالات آزمون'!F42*3</f>
        <v>0</v>
      </c>
      <c r="G41" s="5">
        <f t="shared" si="0"/>
        <v>0</v>
      </c>
    </row>
    <row r="42" spans="1:7" ht="24.75" customHeight="1">
      <c r="A42" s="6"/>
      <c r="B42" s="4">
        <v>39</v>
      </c>
      <c r="C42" s="5">
        <f>'سوالات آزمون'!C43*0</f>
        <v>0</v>
      </c>
      <c r="D42" s="5">
        <f>'سوالات آزمون'!D43*1</f>
        <v>0</v>
      </c>
      <c r="E42" s="5">
        <f>'سوالات آزمون'!E43*2</f>
        <v>0</v>
      </c>
      <c r="F42" s="5">
        <f>'سوالات آزمون'!F43*3</f>
        <v>0</v>
      </c>
      <c r="G42" s="5">
        <f t="shared" si="0"/>
        <v>0</v>
      </c>
    </row>
    <row r="43" spans="1:7" ht="24.75" customHeight="1">
      <c r="A43" s="6"/>
      <c r="B43" s="7">
        <v>40</v>
      </c>
      <c r="C43" s="5">
        <f>'سوالات آزمون'!C44*0</f>
        <v>0</v>
      </c>
      <c r="D43" s="5">
        <f>'سوالات آزمون'!D44*1</f>
        <v>0</v>
      </c>
      <c r="E43" s="5">
        <f>'سوالات آزمون'!E44*2</f>
        <v>0</v>
      </c>
      <c r="F43" s="5">
        <f>'سوالات آزمون'!F44*3</f>
        <v>0</v>
      </c>
      <c r="G43" s="5">
        <f t="shared" si="0"/>
        <v>0</v>
      </c>
    </row>
    <row r="44" spans="2:7" ht="24.75" customHeight="1">
      <c r="B44" s="4">
        <v>41</v>
      </c>
      <c r="C44" s="5">
        <f>'سوالات آزمون'!C45*0</f>
        <v>0</v>
      </c>
      <c r="D44" s="5">
        <f>'سوالات آزمون'!D45*1</f>
        <v>0</v>
      </c>
      <c r="E44" s="5">
        <f>'سوالات آزمون'!E45*2</f>
        <v>0</v>
      </c>
      <c r="F44" s="5">
        <f>'سوالات آزمون'!F45*3</f>
        <v>0</v>
      </c>
      <c r="G44" s="5">
        <f t="shared" si="0"/>
        <v>0</v>
      </c>
    </row>
    <row r="45" spans="2:7" ht="24.75" customHeight="1">
      <c r="B45" s="7">
        <v>42</v>
      </c>
      <c r="C45" s="5">
        <f>'سوالات آزمون'!C46*0</f>
        <v>0</v>
      </c>
      <c r="D45" s="5">
        <f>'سوالات آزمون'!D46*1</f>
        <v>0</v>
      </c>
      <c r="E45" s="5">
        <f>'سوالات آزمون'!E46*2</f>
        <v>0</v>
      </c>
      <c r="F45" s="5">
        <f>'سوالات آزمون'!F46*3</f>
        <v>0</v>
      </c>
      <c r="G45" s="5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Rokh.Solutions</Manager>
  <Company>مشاوره مدیریت رخ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تست اضطراب و استرس</dc:title>
  <dc:subject>تست اضطراب و استرس</dc:subject>
  <dc:creator>Hossein Pourkiani</dc:creator>
  <cp:keywords>مشاوره مدیریت; مشاوره منابع انسانی; مشاوره مالی; مشاوره برنامه ریزی تولید; مشاوره تولید; مشاوره فناوری اطلاعات و ارتباطات; حاکمیت شرکتی; مهندسی فروش</cp:keywords>
  <dc:description>www.StrategicPlanning.me</dc:description>
  <cp:lastModifiedBy>Hosein Poorkiani</cp:lastModifiedBy>
  <cp:lastPrinted>2012-01-25T08:48:12Z</cp:lastPrinted>
  <dcterms:created xsi:type="dcterms:W3CDTF">2000-12-30T01:31:34Z</dcterms:created>
  <dcterms:modified xsi:type="dcterms:W3CDTF">2015-02-15T05:52:57Z</dcterms:modified>
  <cp:category>مشاوره مدیریت رخ</cp:category>
  <cp:version/>
  <cp:contentType/>
  <cp:contentStatus/>
  <cp:revision>1</cp:revision>
</cp:coreProperties>
</file>